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S95039\Documents\CAMPAGNES FISCALES\2026\AIDE CALCUL URSSAF CALCUL CSG RDS\"/>
    </mc:Choice>
  </mc:AlternateContent>
  <xr:revisionPtr revIDLastSave="0" documentId="13_ncr:1_{1CDAA52A-4534-449B-B3AC-B1EB7B676F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25" i="1"/>
  <c r="B40" i="1" s="1"/>
  <c r="H31" i="1"/>
  <c r="H29" i="1" l="1"/>
  <c r="C40" i="1"/>
  <c r="E40" i="1"/>
  <c r="C36" i="1"/>
  <c r="B36" i="1"/>
  <c r="E36" i="1"/>
</calcChain>
</file>

<file path=xl/sharedStrings.xml><?xml version="1.0" encoding="utf-8"?>
<sst xmlns="http://schemas.openxmlformats.org/spreadsheetml/2006/main" count="38" uniqueCount="34">
  <si>
    <t>OU</t>
  </si>
  <si>
    <t>Total de votre compte URSSAF avant retraitement CSG/CRDS-CFP - CURPS-MALADIE</t>
  </si>
  <si>
    <t xml:space="preserve">  </t>
  </si>
  <si>
    <t>RETRAITEMENTS  A EFFECTUER </t>
  </si>
  <si>
    <r>
      <t xml:space="preserve">Soustraire ou créditer le compte URSSAF de la </t>
    </r>
    <r>
      <rPr>
        <b/>
        <i/>
        <sz val="11"/>
        <color indexed="21"/>
        <rFont val="Times New Roman"/>
        <family val="1"/>
      </rPr>
      <t>CFP</t>
    </r>
    <r>
      <rPr>
        <b/>
        <i/>
        <sz val="11"/>
        <color indexed="30"/>
        <rFont val="Times New Roman"/>
        <family val="1"/>
      </rPr>
      <t>(1)</t>
    </r>
    <r>
      <rPr>
        <i/>
        <sz val="11"/>
        <rFont val="Times New Roman"/>
        <family val="1"/>
      </rPr>
      <t>à comptabiliser en « autres impôts » </t>
    </r>
  </si>
  <si>
    <r>
      <t xml:space="preserve">Soustraire ou créditer le compte URSSAF de la </t>
    </r>
    <r>
      <rPr>
        <b/>
        <i/>
        <sz val="12"/>
        <color indexed="21"/>
        <rFont val="Times New Roman"/>
        <family val="1"/>
      </rPr>
      <t>CURPS (2)</t>
    </r>
    <r>
      <rPr>
        <i/>
        <sz val="12"/>
        <rFont val="Times New Roman"/>
        <family val="1"/>
      </rPr>
      <t xml:space="preserve"> à comptabiliser en</t>
    </r>
  </si>
  <si>
    <t>"cotisations syndicales et professionnelles"</t>
  </si>
  <si>
    <t xml:space="preserve"> </t>
  </si>
  <si>
    <r>
      <rPr>
        <b/>
        <i/>
        <sz val="18"/>
        <color indexed="30"/>
        <rFont val="Times New Roman"/>
        <family val="1"/>
      </rPr>
      <t>c)</t>
    </r>
    <r>
      <rPr>
        <i/>
        <sz val="12"/>
        <rFont val="Times New Roman"/>
        <family val="1"/>
      </rPr>
      <t xml:space="preserve"> Cotisation d'assurance maladie </t>
    </r>
  </si>
  <si>
    <r>
      <rPr>
        <b/>
        <i/>
        <sz val="11"/>
        <color indexed="30"/>
        <rFont val="Times New Roman"/>
        <family val="1"/>
      </rPr>
      <t>d)</t>
    </r>
    <r>
      <rPr>
        <b/>
        <i/>
        <sz val="11"/>
        <rFont val="Times New Roman"/>
        <family val="1"/>
      </rPr>
      <t xml:space="preserve"> Contribution additionnelle maladie (médicaux et auxiliaires médicaux)</t>
    </r>
  </si>
  <si>
    <r>
      <t xml:space="preserve"> (mettre le signe </t>
    </r>
    <r>
      <rPr>
        <b/>
        <i/>
        <sz val="18"/>
        <color indexed="10"/>
        <rFont val="Times New Roman"/>
        <family val="1"/>
      </rPr>
      <t>-</t>
    </r>
    <r>
      <rPr>
        <b/>
        <i/>
        <sz val="12"/>
        <color indexed="10"/>
        <rFont val="Times New Roman"/>
        <family val="1"/>
      </rPr>
      <t xml:space="preserve"> devant votre chiffre)-</t>
    </r>
  </si>
  <si>
    <r>
      <t xml:space="preserve">Soit CSG/CRDS TOTALE A SOUSTRAIRE </t>
    </r>
    <r>
      <rPr>
        <i/>
        <sz val="12"/>
        <rFont val="Times New Roman"/>
        <family val="1"/>
      </rPr>
      <t xml:space="preserve"> DE LA COLONNE </t>
    </r>
  </si>
  <si>
    <r>
      <t xml:space="preserve">CHARGES SOCIALES OU A CREDITER </t>
    </r>
    <r>
      <rPr>
        <i/>
        <sz val="12"/>
        <rFont val="Times New Roman"/>
        <family val="1"/>
      </rPr>
      <t xml:space="preserve"> DU COMPTE URSSAF </t>
    </r>
  </si>
  <si>
    <t>(* ) A additionner ou débiter si somme négative</t>
  </si>
  <si>
    <t>SOLDE NET D'ALLOCATIONS FAMILIALES APRES RETRAITEMENT =</t>
  </si>
  <si>
    <t>COTISATION MALADIE (Médecins et auxiliaires médicaux)  =</t>
  </si>
  <si>
    <t xml:space="preserve"> à porter au compte Maladie obligatoire</t>
  </si>
  <si>
    <t>CALCUL DE LA CSG</t>
  </si>
  <si>
    <r>
      <t xml:space="preserve">La part  </t>
    </r>
    <r>
      <rPr>
        <b/>
        <i/>
        <u/>
        <sz val="12"/>
        <rFont val="Times New Roman"/>
        <family val="1"/>
      </rPr>
      <t>non déductible de CSG–CRDS</t>
    </r>
    <r>
      <rPr>
        <i/>
        <sz val="12"/>
        <rFont val="Times New Roman"/>
        <family val="1"/>
      </rPr>
      <t xml:space="preserve"> est égale à :</t>
    </r>
  </si>
  <si>
    <r>
      <t xml:space="preserve">csg/crds  :                    4711          </t>
    </r>
    <r>
      <rPr>
        <b/>
        <i/>
        <u/>
        <sz val="12"/>
        <rFont val="Times New Roman"/>
        <family val="1"/>
      </rPr>
      <t xml:space="preserve">x 2.90/8 </t>
    </r>
  </si>
  <si>
    <t>x 2,90/9,7</t>
  </si>
  <si>
    <t xml:space="preserve">A porter au Débit ou au Crédit (si montant </t>
  </si>
  <si>
    <t>négatif)du Compte de l'Exploitant</t>
  </si>
  <si>
    <r>
      <t xml:space="preserve">La part </t>
    </r>
    <r>
      <rPr>
        <b/>
        <i/>
        <u/>
        <sz val="12"/>
        <rFont val="Times New Roman"/>
        <family val="1"/>
      </rPr>
      <t xml:space="preserve">déductible de CSG </t>
    </r>
    <r>
      <rPr>
        <i/>
        <sz val="12"/>
        <rFont val="Times New Roman"/>
        <family val="1"/>
      </rPr>
      <t>est égale à :</t>
    </r>
  </si>
  <si>
    <r>
      <t xml:space="preserve">csg/crds  :                   4711          </t>
    </r>
    <r>
      <rPr>
        <b/>
        <i/>
        <u/>
        <sz val="12"/>
        <rFont val="Times New Roman"/>
        <family val="1"/>
      </rPr>
      <t xml:space="preserve">x 5,10/8 </t>
    </r>
  </si>
  <si>
    <t>x 6,80/9,7</t>
  </si>
  <si>
    <t>A porter au débit ou au Crédit (si montant négatif) du compte de CSG Déductible (comptabilité informatique)- A ajouter ou soustraire (si montant négatif) à la colonne "Impôts et taxes" sur le tableau de passage récapitulatif</t>
  </si>
  <si>
    <r>
      <t xml:space="preserve">Prélèvements URSSAF </t>
    </r>
    <r>
      <rPr>
        <b/>
        <i/>
        <sz val="12"/>
        <rFont val="Times New Roman"/>
        <family val="1"/>
      </rPr>
      <t>2025</t>
    </r>
    <r>
      <rPr>
        <i/>
        <sz val="12"/>
        <rFont val="Times New Roman"/>
        <family val="1"/>
      </rPr>
      <t xml:space="preserve">  réglés (</t>
    </r>
    <r>
      <rPr>
        <b/>
        <i/>
        <sz val="12"/>
        <rFont val="Times New Roman"/>
        <family val="1"/>
      </rPr>
      <t>Notification cotisations 2025</t>
    </r>
    <r>
      <rPr>
        <i/>
        <sz val="12"/>
        <rFont val="Times New Roman"/>
        <family val="1"/>
      </rPr>
      <t>)</t>
    </r>
  </si>
  <si>
    <r>
      <t xml:space="preserve">Régularisation </t>
    </r>
    <r>
      <rPr>
        <b/>
        <i/>
        <sz val="12"/>
        <rFont val="Times New Roman"/>
        <family val="1"/>
      </rPr>
      <t>2024</t>
    </r>
    <r>
      <rPr>
        <i/>
        <sz val="12"/>
        <rFont val="Times New Roman"/>
        <family val="1"/>
      </rPr>
      <t xml:space="preserve"> payée en 2025</t>
    </r>
    <r>
      <rPr>
        <b/>
        <i/>
        <sz val="12"/>
        <rFont val="Times New Roman"/>
        <family val="1"/>
      </rPr>
      <t xml:space="preserve"> (Notification régularisation cotisations 2024)</t>
    </r>
  </si>
  <si>
    <r>
      <rPr>
        <b/>
        <i/>
        <sz val="18"/>
        <color indexed="30"/>
        <rFont val="Times New Roman"/>
        <family val="1"/>
      </rPr>
      <t>a)</t>
    </r>
    <r>
      <rPr>
        <i/>
        <sz val="18"/>
        <rFont val="Times New Roman"/>
        <family val="1"/>
      </rPr>
      <t xml:space="preserve"> </t>
    </r>
    <r>
      <rPr>
        <b/>
        <i/>
        <sz val="12"/>
        <color indexed="21"/>
        <rFont val="Times New Roman"/>
        <family val="1"/>
      </rPr>
      <t>CSG/CRDS</t>
    </r>
    <r>
      <rPr>
        <i/>
        <sz val="12"/>
        <rFont val="Times New Roman"/>
        <family val="1"/>
      </rPr>
      <t xml:space="preserve"> provisionnelle </t>
    </r>
    <r>
      <rPr>
        <b/>
        <i/>
        <sz val="12"/>
        <color indexed="21"/>
        <rFont val="Times New Roman"/>
        <family val="1"/>
      </rPr>
      <t>2025</t>
    </r>
  </si>
  <si>
    <r>
      <rPr>
        <b/>
        <i/>
        <sz val="18"/>
        <color indexed="30"/>
        <rFont val="Times New Roman"/>
        <family val="1"/>
      </rPr>
      <t>b)</t>
    </r>
    <r>
      <rPr>
        <i/>
        <sz val="18"/>
        <color indexed="30"/>
        <rFont val="Times New Roman"/>
        <family val="1"/>
      </rPr>
      <t xml:space="preserve"> </t>
    </r>
    <r>
      <rPr>
        <b/>
        <i/>
        <sz val="12"/>
        <color indexed="21"/>
        <rFont val="Times New Roman"/>
        <family val="1"/>
      </rPr>
      <t>CSG/CRDS</t>
    </r>
    <r>
      <rPr>
        <i/>
        <sz val="12"/>
        <rFont val="Times New Roman"/>
        <family val="1"/>
      </rPr>
      <t xml:space="preserve"> de la </t>
    </r>
    <r>
      <rPr>
        <b/>
        <i/>
        <sz val="12"/>
        <color indexed="21"/>
        <rFont val="Times New Roman"/>
        <family val="1"/>
      </rPr>
      <t>régularisation 2024 payée en 2025</t>
    </r>
  </si>
  <si>
    <t>REMBOURSEMENT  Régularisation 2024 encaissée (mettre le signe - devant votre chiffre)</t>
  </si>
  <si>
    <r>
      <rPr>
        <b/>
        <i/>
        <sz val="18"/>
        <color indexed="10"/>
        <rFont val="Times New Roman"/>
        <family val="1"/>
      </rPr>
      <t xml:space="preserve">b) </t>
    </r>
    <r>
      <rPr>
        <i/>
        <sz val="12"/>
        <color indexed="10"/>
        <rFont val="Times New Roman"/>
        <family val="1"/>
      </rPr>
      <t xml:space="preserve">CSG/CRDS du </t>
    </r>
    <r>
      <rPr>
        <b/>
        <i/>
        <sz val="12"/>
        <color indexed="10"/>
        <rFont val="Times New Roman"/>
        <family val="1"/>
      </rPr>
      <t>REMBOURSEMENT</t>
    </r>
    <r>
      <rPr>
        <i/>
        <sz val="12"/>
        <color indexed="10"/>
        <rFont val="Times New Roman"/>
        <family val="1"/>
      </rPr>
      <t xml:space="preserve"> de la régularisation 2024</t>
    </r>
  </si>
  <si>
    <t xml:space="preserve">                 GRILLE DE CALCUL RETRAITEMENTS URSSAF : CSG/CRDS - CFP- CURPS- MALADIE EXERCICE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</si>
</sst>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b/>
      <i/>
      <u/>
      <sz val="11"/>
      <color indexed="10"/>
      <name val="Times New Roman"/>
      <family val="1"/>
    </font>
    <font>
      <sz val="11"/>
      <name val="Arial"/>
      <family val="2"/>
    </font>
    <font>
      <u/>
      <sz val="11"/>
      <name val="Arial"/>
      <family val="2"/>
    </font>
    <font>
      <b/>
      <i/>
      <sz val="12"/>
      <color rgb="FFFF000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i/>
      <sz val="10"/>
      <name val="Times New Roman"/>
      <family val="1"/>
    </font>
    <font>
      <i/>
      <sz val="11"/>
      <name val="Times New Roman"/>
      <family val="1"/>
    </font>
    <font>
      <b/>
      <i/>
      <u/>
      <sz val="12"/>
      <name val="Times New Roman"/>
      <family val="1"/>
    </font>
    <font>
      <b/>
      <i/>
      <sz val="11"/>
      <color indexed="21"/>
      <name val="Times New Roman"/>
      <family val="1"/>
    </font>
    <font>
      <b/>
      <i/>
      <sz val="11"/>
      <color indexed="30"/>
      <name val="Times New Roman"/>
      <family val="1"/>
    </font>
    <font>
      <b/>
      <i/>
      <sz val="12"/>
      <color indexed="21"/>
      <name val="Times New Roman"/>
      <family val="1"/>
    </font>
    <font>
      <b/>
      <i/>
      <sz val="18"/>
      <color indexed="30"/>
      <name val="Times New Roman"/>
      <family val="1"/>
    </font>
    <font>
      <i/>
      <sz val="18"/>
      <name val="Times New Roman"/>
      <family val="1"/>
    </font>
    <font>
      <i/>
      <sz val="18"/>
      <color indexed="30"/>
      <name val="Times New Roman"/>
      <family val="1"/>
    </font>
    <font>
      <b/>
      <i/>
      <sz val="11"/>
      <name val="Times New Roman"/>
      <family val="1"/>
    </font>
    <font>
      <sz val="8"/>
      <name val="Arial"/>
      <family val="2"/>
    </font>
    <font>
      <i/>
      <sz val="12"/>
      <color indexed="10"/>
      <name val="Times New Roman"/>
      <family val="1"/>
    </font>
    <font>
      <b/>
      <i/>
      <sz val="18"/>
      <color indexed="10"/>
      <name val="Times New Roman"/>
      <family val="1"/>
    </font>
    <font>
      <b/>
      <i/>
      <sz val="12"/>
      <color indexed="10"/>
      <name val="Times New Roman"/>
      <family val="1"/>
    </font>
    <font>
      <sz val="12"/>
      <color rgb="FFFF0000"/>
      <name val="Arial"/>
      <family val="2"/>
    </font>
    <font>
      <i/>
      <sz val="12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47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1" xfId="0" applyNumberFormat="1" applyFont="1" applyBorder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5" fillId="0" borderId="2" xfId="0" applyNumberFormat="1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11" fillId="3" borderId="0" xfId="0" applyFont="1" applyFill="1"/>
    <xf numFmtId="0" fontId="5" fillId="3" borderId="0" xfId="0" applyFont="1" applyFill="1"/>
    <xf numFmtId="0" fontId="14" fillId="2" borderId="0" xfId="0" applyFont="1" applyFill="1"/>
    <xf numFmtId="0" fontId="15" fillId="0" borderId="0" xfId="0" applyFont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7" fillId="0" borderId="0" xfId="0" applyFont="1"/>
    <xf numFmtId="3" fontId="28" fillId="0" borderId="1" xfId="0" applyNumberFormat="1" applyFont="1" applyBorder="1" applyAlignment="1">
      <alignment horizontal="center"/>
    </xf>
    <xf numFmtId="0" fontId="10" fillId="0" borderId="0" xfId="0" applyFont="1"/>
    <xf numFmtId="0" fontId="4" fillId="3" borderId="0" xfId="0" applyFont="1" applyFill="1"/>
    <xf numFmtId="0" fontId="6" fillId="3" borderId="0" xfId="0" applyFont="1" applyFill="1"/>
    <xf numFmtId="3" fontId="5" fillId="2" borderId="0" xfId="0" applyNumberFormat="1" applyFont="1" applyFill="1"/>
    <xf numFmtId="3" fontId="5" fillId="3" borderId="3" xfId="0" applyNumberFormat="1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0" applyFont="1"/>
    <xf numFmtId="0" fontId="22" fillId="4" borderId="0" xfId="0" applyFont="1" applyFill="1"/>
    <xf numFmtId="0" fontId="6" fillId="4" borderId="0" xfId="0" applyFont="1" applyFill="1"/>
    <xf numFmtId="0" fontId="6" fillId="2" borderId="0" xfId="0" applyFont="1" applyFill="1"/>
    <xf numFmtId="3" fontId="5" fillId="4" borderId="3" xfId="0" applyNumberFormat="1" applyFont="1" applyFill="1" applyBorder="1" applyAlignment="1">
      <alignment horizontal="center"/>
    </xf>
    <xf numFmtId="3" fontId="5" fillId="0" borderId="0" xfId="0" applyNumberFormat="1" applyFont="1"/>
    <xf numFmtId="0" fontId="31" fillId="4" borderId="0" xfId="0" applyFont="1" applyFill="1"/>
    <xf numFmtId="0" fontId="11" fillId="4" borderId="0" xfId="0" applyFont="1" applyFill="1"/>
    <xf numFmtId="0" fontId="11" fillId="2" borderId="0" xfId="0" applyFont="1" applyFill="1"/>
    <xf numFmtId="3" fontId="5" fillId="2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32" fillId="3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38" fontId="5" fillId="0" borderId="0" xfId="0" applyNumberFormat="1" applyFont="1"/>
    <xf numFmtId="38" fontId="5" fillId="2" borderId="0" xfId="0" applyNumberFormat="1" applyFont="1" applyFill="1" applyAlignment="1">
      <alignment horizontal="center"/>
    </xf>
    <xf numFmtId="0" fontId="33" fillId="0" borderId="0" xfId="0" applyFont="1"/>
    <xf numFmtId="3" fontId="5" fillId="2" borderId="3" xfId="0" applyNumberFormat="1" applyFont="1" applyFill="1" applyBorder="1" applyAlignment="1">
      <alignment horizontal="center"/>
    </xf>
    <xf numFmtId="38" fontId="5" fillId="2" borderId="4" xfId="0" applyNumberFormat="1" applyFont="1" applyFill="1" applyBorder="1" applyAlignment="1">
      <alignment horizontal="center"/>
    </xf>
    <xf numFmtId="0" fontId="1" fillId="5" borderId="0" xfId="0" applyFont="1" applyFill="1"/>
    <xf numFmtId="0" fontId="0" fillId="5" borderId="0" xfId="0" applyFill="1"/>
    <xf numFmtId="3" fontId="6" fillId="0" borderId="0" xfId="0" applyNumberFormat="1" applyFont="1"/>
    <xf numFmtId="0" fontId="5" fillId="0" borderId="0" xfId="0" applyFont="1"/>
    <xf numFmtId="1" fontId="5" fillId="0" borderId="0" xfId="0" applyNumberFormat="1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3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276225</xdr:colOff>
      <xdr:row>5</xdr:row>
      <xdr:rowOff>61951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8100"/>
          <a:ext cx="933450" cy="1071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47"/>
  <sheetViews>
    <sheetView tabSelected="1" workbookViewId="0">
      <selection activeCell="M7" sqref="M7"/>
    </sheetView>
  </sheetViews>
  <sheetFormatPr baseColWidth="10" defaultRowHeight="15" x14ac:dyDescent="0.25"/>
  <cols>
    <col min="2" max="2" width="17.7109375" customWidth="1"/>
    <col min="7" max="7" width="12.5703125" customWidth="1"/>
    <col min="8" max="8" width="11.42578125" customWidth="1"/>
  </cols>
  <sheetData>
    <row r="3" spans="1:16" ht="18.75" x14ac:dyDescent="0.3">
      <c r="A3" s="1"/>
      <c r="B3" s="55" t="s">
        <v>33</v>
      </c>
      <c r="C3" s="56"/>
      <c r="D3" s="56"/>
      <c r="E3" s="56"/>
      <c r="F3" s="56"/>
      <c r="G3" s="56"/>
      <c r="H3" s="56"/>
    </row>
    <row r="4" spans="1:16" ht="18.75" x14ac:dyDescent="0.3">
      <c r="A4" s="1"/>
      <c r="B4" s="56"/>
      <c r="C4" s="55"/>
      <c r="D4" s="56"/>
      <c r="E4" s="56"/>
      <c r="F4" s="56"/>
      <c r="G4" s="56"/>
      <c r="H4" s="56"/>
    </row>
    <row r="5" spans="1:16" x14ac:dyDescent="0.25">
      <c r="A5" s="2"/>
      <c r="B5" s="2"/>
      <c r="C5" s="2"/>
      <c r="D5" s="2"/>
      <c r="E5" s="2"/>
      <c r="F5" s="2"/>
    </row>
    <row r="6" spans="1:16" ht="15.75" x14ac:dyDescent="0.25">
      <c r="A6" s="3" t="s">
        <v>27</v>
      </c>
      <c r="B6" s="4"/>
      <c r="C6" s="4"/>
      <c r="D6" s="4"/>
      <c r="E6" s="4"/>
      <c r="F6" s="4"/>
      <c r="H6" s="5"/>
    </row>
    <row r="7" spans="1:16" ht="15.75" x14ac:dyDescent="0.25">
      <c r="A7" s="3" t="s">
        <v>28</v>
      </c>
      <c r="B7" s="4"/>
      <c r="C7" s="4"/>
      <c r="D7" s="4"/>
      <c r="E7" s="4"/>
      <c r="F7" s="4"/>
      <c r="H7" s="5"/>
    </row>
    <row r="8" spans="1:16" ht="18" x14ac:dyDescent="0.25">
      <c r="A8" s="3"/>
      <c r="B8" s="4"/>
      <c r="C8" s="34" t="s">
        <v>0</v>
      </c>
      <c r="D8" s="4"/>
      <c r="E8" s="4"/>
      <c r="F8" s="4"/>
      <c r="H8" s="6"/>
    </row>
    <row r="9" spans="1:16" ht="15.75" x14ac:dyDescent="0.25">
      <c r="A9" s="7" t="s">
        <v>31</v>
      </c>
      <c r="B9" s="8"/>
      <c r="C9" s="8"/>
      <c r="D9" s="8"/>
      <c r="E9" s="8"/>
      <c r="F9" s="9"/>
      <c r="G9" s="9"/>
      <c r="H9" s="10"/>
    </row>
    <row r="10" spans="1:16" ht="15.75" x14ac:dyDescent="0.25">
      <c r="A10" s="11"/>
      <c r="B10" s="4"/>
      <c r="C10" s="4"/>
      <c r="D10" s="4"/>
      <c r="E10" s="12"/>
      <c r="F10" s="13"/>
      <c r="G10" s="13"/>
      <c r="H10" s="14"/>
    </row>
    <row r="11" spans="1:16" ht="15.75" x14ac:dyDescent="0.25">
      <c r="A11" s="11" t="s">
        <v>1</v>
      </c>
      <c r="B11" s="4"/>
      <c r="C11" s="4"/>
      <c r="D11" s="4"/>
      <c r="E11" s="4"/>
      <c r="F11" s="4"/>
      <c r="H11" s="15">
        <f>H6+H7+H9</f>
        <v>0</v>
      </c>
    </row>
    <row r="12" spans="1:16" ht="15.75" x14ac:dyDescent="0.25">
      <c r="A12" s="11"/>
      <c r="B12" s="4"/>
      <c r="C12" s="4"/>
      <c r="D12" s="4"/>
      <c r="E12" s="4"/>
      <c r="F12" s="4"/>
      <c r="H12" s="11"/>
      <c r="L12" t="s">
        <v>2</v>
      </c>
    </row>
    <row r="13" spans="1:16" ht="15.75" x14ac:dyDescent="0.25">
      <c r="A13" s="16"/>
      <c r="B13" s="17"/>
      <c r="C13" s="18" t="s">
        <v>3</v>
      </c>
      <c r="D13" s="17"/>
      <c r="E13" s="17"/>
      <c r="F13" s="17"/>
      <c r="G13" s="17"/>
      <c r="H13" s="19"/>
      <c r="I13" s="12"/>
      <c r="J13" s="12"/>
      <c r="K13" s="12"/>
      <c r="L13" s="12"/>
      <c r="M13" s="12"/>
      <c r="N13" s="12"/>
      <c r="O13" s="12"/>
      <c r="P13" s="12"/>
    </row>
    <row r="14" spans="1:16" ht="15.75" x14ac:dyDescent="0.25">
      <c r="A14" s="20"/>
      <c r="H14" s="21"/>
    </row>
    <row r="15" spans="1:16" ht="15.75" x14ac:dyDescent="0.25">
      <c r="A15" s="21" t="s">
        <v>4</v>
      </c>
      <c r="B15" s="4"/>
      <c r="C15" s="4"/>
      <c r="D15" s="4"/>
      <c r="E15" s="4"/>
      <c r="F15" s="4"/>
      <c r="G15" s="4"/>
      <c r="H15" s="22"/>
    </row>
    <row r="16" spans="1:16" ht="15.75" x14ac:dyDescent="0.25">
      <c r="A16" s="3" t="s">
        <v>5</v>
      </c>
      <c r="B16" s="4"/>
      <c r="C16" s="4"/>
      <c r="D16" s="4"/>
      <c r="E16" s="4"/>
      <c r="F16" s="4"/>
      <c r="G16" s="4"/>
      <c r="H16" s="22"/>
    </row>
    <row r="17" spans="1:15" ht="15.75" x14ac:dyDescent="0.25">
      <c r="A17" s="3" t="s">
        <v>6</v>
      </c>
      <c r="B17" s="4"/>
      <c r="C17" s="4"/>
      <c r="D17" s="4"/>
      <c r="E17" s="4"/>
      <c r="F17" s="4"/>
      <c r="G17" s="4"/>
      <c r="H17" s="3"/>
      <c r="O17" s="12" t="s">
        <v>7</v>
      </c>
    </row>
    <row r="18" spans="1:15" ht="23.25" x14ac:dyDescent="0.35">
      <c r="A18" s="3" t="s">
        <v>29</v>
      </c>
      <c r="B18" s="4"/>
      <c r="C18" s="4"/>
      <c r="D18" s="4"/>
      <c r="E18" s="4"/>
      <c r="F18" s="4"/>
      <c r="G18" s="5"/>
      <c r="H18" s="3"/>
    </row>
    <row r="19" spans="1:15" ht="23.25" x14ac:dyDescent="0.35">
      <c r="A19" s="3" t="s">
        <v>30</v>
      </c>
      <c r="B19" s="4"/>
      <c r="C19" s="4"/>
      <c r="D19" s="4"/>
      <c r="E19" s="4"/>
      <c r="F19" s="4"/>
      <c r="G19" s="5"/>
      <c r="H19" s="3"/>
      <c r="K19" t="s">
        <v>7</v>
      </c>
    </row>
    <row r="20" spans="1:15" ht="23.25" x14ac:dyDescent="0.35">
      <c r="A20" s="3" t="s">
        <v>8</v>
      </c>
      <c r="B20" s="4"/>
      <c r="C20" s="4"/>
      <c r="D20" s="4"/>
      <c r="E20" s="4"/>
      <c r="F20" s="4"/>
      <c r="G20" s="5"/>
      <c r="H20" s="3"/>
    </row>
    <row r="21" spans="1:15" ht="15.75" x14ac:dyDescent="0.25">
      <c r="A21" s="23" t="s">
        <v>9</v>
      </c>
      <c r="B21" s="24"/>
      <c r="C21" s="4"/>
      <c r="D21" s="4"/>
      <c r="E21" s="4"/>
      <c r="F21" s="4"/>
      <c r="G21" s="5"/>
      <c r="H21" s="3"/>
    </row>
    <row r="22" spans="1:15" ht="18" x14ac:dyDescent="0.25">
      <c r="A22" s="3"/>
      <c r="B22" s="4"/>
      <c r="C22" s="34" t="s">
        <v>0</v>
      </c>
      <c r="D22" s="4"/>
      <c r="E22" s="4"/>
      <c r="F22" s="4"/>
      <c r="G22" s="11" t="s">
        <v>7</v>
      </c>
      <c r="H22" s="3"/>
    </row>
    <row r="23" spans="1:15" ht="23.25" x14ac:dyDescent="0.35">
      <c r="A23" s="25" t="s">
        <v>32</v>
      </c>
      <c r="B23" s="26"/>
      <c r="C23" s="26"/>
      <c r="D23" s="26"/>
      <c r="E23" s="26"/>
      <c r="F23" s="26"/>
      <c r="G23" s="27"/>
      <c r="H23" s="3"/>
    </row>
    <row r="24" spans="1:15" ht="24" thickBot="1" x14ac:dyDescent="0.4">
      <c r="A24" s="28" t="s">
        <v>10</v>
      </c>
      <c r="B24" s="26"/>
      <c r="C24" s="26"/>
      <c r="D24" s="26"/>
      <c r="E24" s="26"/>
      <c r="F24" s="26"/>
      <c r="G24" s="11" t="s">
        <v>7</v>
      </c>
      <c r="H24" s="3"/>
    </row>
    <row r="25" spans="1:15" ht="16.5" thickBot="1" x14ac:dyDescent="0.3">
      <c r="A25" s="29" t="s">
        <v>11</v>
      </c>
      <c r="B25" s="30"/>
      <c r="C25" s="30"/>
      <c r="D25" s="30"/>
      <c r="E25" s="30"/>
      <c r="F25" s="30"/>
      <c r="G25" s="31"/>
      <c r="H25" s="32">
        <f>G18+G19-G23</f>
        <v>0</v>
      </c>
    </row>
    <row r="26" spans="1:15" ht="15.75" x14ac:dyDescent="0.25">
      <c r="A26" s="29" t="s">
        <v>12</v>
      </c>
      <c r="B26" s="30"/>
      <c r="C26" s="30"/>
      <c r="D26" s="30"/>
      <c r="E26" s="30"/>
      <c r="F26" s="30"/>
      <c r="G26" s="4"/>
      <c r="H26" s="3"/>
    </row>
    <row r="27" spans="1:15" ht="19.5" x14ac:dyDescent="0.35">
      <c r="A27" s="33" t="s">
        <v>13</v>
      </c>
      <c r="B27" s="34"/>
      <c r="C27" s="34"/>
      <c r="D27" s="34"/>
      <c r="E27" s="34"/>
      <c r="H27" s="21"/>
    </row>
    <row r="28" spans="1:15" ht="15.75" thickBot="1" x14ac:dyDescent="0.3">
      <c r="H28" s="21"/>
    </row>
    <row r="29" spans="1:15" ht="16.5" thickBot="1" x14ac:dyDescent="0.3">
      <c r="A29" s="35" t="s">
        <v>14</v>
      </c>
      <c r="B29" s="36"/>
      <c r="C29" s="36"/>
      <c r="D29" s="36"/>
      <c r="E29" s="36"/>
      <c r="F29" s="36"/>
      <c r="G29" s="37"/>
      <c r="H29" s="38">
        <f>H11-H16-H25-G20-G21-H15</f>
        <v>0</v>
      </c>
    </row>
    <row r="30" spans="1:15" ht="16.5" thickBot="1" x14ac:dyDescent="0.3">
      <c r="A30" s="20"/>
      <c r="B30" s="4"/>
      <c r="C30" s="4"/>
      <c r="D30" s="4"/>
      <c r="E30" s="4"/>
      <c r="F30" s="4"/>
      <c r="G30" s="4"/>
      <c r="H30" s="39"/>
    </row>
    <row r="31" spans="1:15" ht="16.5" thickBot="1" x14ac:dyDescent="0.3">
      <c r="A31" s="35" t="s">
        <v>15</v>
      </c>
      <c r="B31" s="40"/>
      <c r="C31" s="40"/>
      <c r="D31" s="41"/>
      <c r="E31" s="41"/>
      <c r="F31" s="41"/>
      <c r="G31" s="42"/>
      <c r="H31" s="38">
        <f>G20+G21</f>
        <v>0</v>
      </c>
    </row>
    <row r="32" spans="1:15" ht="15.75" x14ac:dyDescent="0.25">
      <c r="A32" s="35" t="s">
        <v>16</v>
      </c>
      <c r="B32" s="40"/>
      <c r="C32" s="40"/>
      <c r="D32" s="41"/>
      <c r="E32" s="41"/>
      <c r="F32" s="41"/>
      <c r="G32" s="42"/>
      <c r="H32" s="43"/>
    </row>
    <row r="33" spans="1:8" ht="15.75" x14ac:dyDescent="0.25">
      <c r="D33" s="44" t="s">
        <v>17</v>
      </c>
      <c r="E33" s="45"/>
      <c r="F33" s="46"/>
      <c r="G33" s="47"/>
      <c r="H33" s="11"/>
    </row>
    <row r="35" spans="1:8" ht="16.5" thickBot="1" x14ac:dyDescent="0.3">
      <c r="A35" s="3" t="s">
        <v>18</v>
      </c>
      <c r="B35" s="4"/>
      <c r="C35" s="4"/>
      <c r="D35" s="4"/>
      <c r="E35" s="4"/>
      <c r="F35" s="4"/>
    </row>
    <row r="36" spans="1:8" ht="16.5" thickBot="1" x14ac:dyDescent="0.3">
      <c r="A36" s="11" t="s">
        <v>19</v>
      </c>
      <c r="B36" s="39">
        <f>H25</f>
        <v>0</v>
      </c>
      <c r="C36" s="39">
        <f>H25</f>
        <v>0</v>
      </c>
      <c r="D36" s="48" t="s">
        <v>20</v>
      </c>
      <c r="E36" s="49">
        <f>H25*2.9/9.7</f>
        <v>0</v>
      </c>
      <c r="F36" s="58" t="s">
        <v>21</v>
      </c>
      <c r="G36" s="58"/>
      <c r="H36" s="58"/>
    </row>
    <row r="37" spans="1:8" ht="15.75" x14ac:dyDescent="0.25">
      <c r="A37" s="58"/>
      <c r="B37" s="58"/>
      <c r="C37" s="50"/>
      <c r="D37" s="11"/>
      <c r="E37" s="51"/>
      <c r="F37" s="11" t="s">
        <v>22</v>
      </c>
      <c r="G37" s="52"/>
    </row>
    <row r="38" spans="1:8" ht="15.75" x14ac:dyDescent="0.25">
      <c r="A38" s="4"/>
      <c r="B38" s="4"/>
      <c r="C38" s="4"/>
      <c r="D38" s="11"/>
      <c r="E38" s="4"/>
      <c r="F38" s="4"/>
    </row>
    <row r="39" spans="1:8" ht="16.5" thickBot="1" x14ac:dyDescent="0.3">
      <c r="A39" s="3" t="s">
        <v>23</v>
      </c>
      <c r="B39" s="4"/>
      <c r="C39" s="4"/>
      <c r="D39" s="4"/>
      <c r="E39" s="4"/>
      <c r="F39" s="4"/>
    </row>
    <row r="40" spans="1:8" ht="16.5" thickBot="1" x14ac:dyDescent="0.3">
      <c r="A40" s="11" t="s">
        <v>24</v>
      </c>
      <c r="B40" s="57">
        <f>H25</f>
        <v>0</v>
      </c>
      <c r="C40" s="39">
        <f>H25</f>
        <v>0</v>
      </c>
      <c r="D40" s="20" t="s">
        <v>25</v>
      </c>
      <c r="E40" s="53">
        <f>H25*6.8/9.7</f>
        <v>0</v>
      </c>
      <c r="F40" s="59" t="s">
        <v>26</v>
      </c>
      <c r="G40" s="60"/>
      <c r="H40" s="60"/>
    </row>
    <row r="41" spans="1:8" ht="15.75" x14ac:dyDescent="0.25">
      <c r="A41" s="58"/>
      <c r="B41" s="61"/>
      <c r="C41" s="50"/>
      <c r="D41" s="11"/>
      <c r="E41" s="54"/>
      <c r="F41" s="60"/>
      <c r="G41" s="60"/>
      <c r="H41" s="60"/>
    </row>
    <row r="42" spans="1:8" x14ac:dyDescent="0.25">
      <c r="F42" s="60"/>
      <c r="G42" s="60"/>
      <c r="H42" s="60"/>
    </row>
    <row r="43" spans="1:8" x14ac:dyDescent="0.25">
      <c r="F43" s="60"/>
      <c r="G43" s="60"/>
      <c r="H43" s="60"/>
    </row>
    <row r="44" spans="1:8" x14ac:dyDescent="0.25">
      <c r="F44" s="60"/>
      <c r="G44" s="60"/>
      <c r="H44" s="60"/>
    </row>
    <row r="45" spans="1:8" ht="15.75" x14ac:dyDescent="0.25">
      <c r="F45" s="11"/>
    </row>
    <row r="46" spans="1:8" ht="15.75" x14ac:dyDescent="0.25">
      <c r="F46" s="11"/>
    </row>
    <row r="47" spans="1:8" ht="15.75" x14ac:dyDescent="0.25">
      <c r="F47" s="11"/>
    </row>
  </sheetData>
  <protectedRanges>
    <protectedRange sqref="G6:H23" name="Plage1"/>
  </protectedRanges>
  <mergeCells count="4">
    <mergeCell ref="F36:H36"/>
    <mergeCell ref="A37:B37"/>
    <mergeCell ref="F40:H44"/>
    <mergeCell ref="A41:B4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sylvie.causse@aplpc.com</cp:lastModifiedBy>
  <cp:lastPrinted>2026-03-06T08:36:48Z</cp:lastPrinted>
  <dcterms:created xsi:type="dcterms:W3CDTF">2023-02-21T13:12:22Z</dcterms:created>
  <dcterms:modified xsi:type="dcterms:W3CDTF">2026-03-12T08:52:38Z</dcterms:modified>
</cp:coreProperties>
</file>